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735" yWindow="735" windowWidth="8895" windowHeight="9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G14" i="1"/>
  <c r="H14" i="1"/>
  <c r="I14" i="1"/>
  <c r="J14" i="1"/>
  <c r="I11" i="1"/>
  <c r="H11" i="1"/>
  <c r="G11" i="1"/>
  <c r="F1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<sst xmlns="http://schemas.openxmlformats.org/spreadsheetml/2006/main" count="44" uniqueCount="41">
  <si>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</si>
  <si>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</si>
  <si>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</si>
  <si>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</si>
  <si>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</si>
  <si>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</si>
  <si>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</si>
  <si>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</si>
  <si>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</si>
  <si>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</si>
  <si>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</si>
  <si>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</si>
  <si>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</si>
  <si>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</si>
  <si>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сладкое</t>
  </si>
  <si>
    <t>Отд./корп</t>
  </si>
  <si>
    <t>хлеб</t>
  </si>
  <si>
    <t>№ рец.</t>
  </si>
  <si>
    <t>Выход, г</t>
  </si>
  <si>
    <t>хлеб пшеничный</t>
  </si>
  <si>
    <t>Хлеб пшеничный</t>
  </si>
  <si>
    <t>МБОУ "Красноглинная школа № 7"</t>
  </si>
  <si>
    <t xml:space="preserve">Каша вязкая пшенная молочная </t>
  </si>
  <si>
    <t>хлеб ржаной</t>
  </si>
  <si>
    <t>хлеб пшен.</t>
  </si>
  <si>
    <t>хлеб ржан.</t>
  </si>
  <si>
    <t xml:space="preserve">фрукт </t>
  </si>
  <si>
    <t xml:space="preserve">2 блюд </t>
  </si>
  <si>
    <t>закуска</t>
  </si>
  <si>
    <t xml:space="preserve">Какао на молоке </t>
  </si>
  <si>
    <t xml:space="preserve"> </t>
  </si>
  <si>
    <t>пром</t>
  </si>
  <si>
    <t xml:space="preserve">пром </t>
  </si>
  <si>
    <t xml:space="preserve">гарнир </t>
  </si>
  <si>
    <t>54-1г</t>
  </si>
  <si>
    <t xml:space="preserve">закуска </t>
  </si>
  <si>
    <t xml:space="preserve">каша гречневая </t>
  </si>
  <si>
    <t xml:space="preserve">бутерброд с маслом </t>
  </si>
  <si>
    <t xml:space="preserve">Мандарин </t>
  </si>
  <si>
    <t xml:space="preserve">Компот из вишни </t>
  </si>
  <si>
    <t xml:space="preserve">Котлета куриная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</si>
</sst>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2" fontId="0" fillId="0" borderId="0" xfId="0" applyNumberFormat="1"/>
    <xf numFmtId="1" fontId="0" fillId="2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6"/>
  <sheetViews>
    <sheetView showGridLines="0" showRowColHeaders="0" tabSelected="1" zoomScale="64" zoomScaleNormal="64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15</v>
      </c>
      <c r="F1" s="18"/>
      <c r="I1" t="s">
        <v>1</v>
      </c>
      <c r="J1" s="17">
        <v>45014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258</v>
      </c>
      <c r="D4" s="23" t="s">
        <v>22</v>
      </c>
      <c r="E4" s="32">
        <v>200</v>
      </c>
      <c r="F4" s="19">
        <v>13.4</v>
      </c>
      <c r="G4" s="19">
        <v>299</v>
      </c>
      <c r="H4" s="19">
        <v>8.7200000000000006</v>
      </c>
      <c r="I4" s="19">
        <v>13.06</v>
      </c>
      <c r="J4" s="27">
        <v>37.119999999999997</v>
      </c>
    </row>
    <row r="5" spans="1:10" x14ac:dyDescent="0.25">
      <c r="A5" s="7"/>
      <c r="B5" s="1" t="s">
        <v>12</v>
      </c>
      <c r="C5" s="2">
        <v>496</v>
      </c>
      <c r="D5" s="24" t="s">
        <v>29</v>
      </c>
      <c r="E5" s="14">
        <v>200</v>
      </c>
      <c r="F5" s="20">
        <v>16.600000000000001</v>
      </c>
      <c r="G5" s="20">
        <v>79</v>
      </c>
      <c r="H5" s="20">
        <v>3.2</v>
      </c>
      <c r="I5" s="20">
        <v>2.7</v>
      </c>
      <c r="J5" s="28">
        <v>15.9</v>
      </c>
    </row>
    <row r="6" spans="1:10" x14ac:dyDescent="0.25">
      <c r="A6" s="7"/>
      <c r="B6" s="1" t="s">
        <v>16</v>
      </c>
      <c r="C6" s="2" t="s">
        <v>31</v>
      </c>
      <c r="D6" s="24" t="s">
        <v>19</v>
      </c>
      <c r="E6" s="14">
        <v>20</v>
      </c>
      <c r="F6" s="20">
        <v>2</v>
      </c>
      <c r="G6" s="20">
        <v>47</v>
      </c>
      <c r="H6" s="20">
        <v>1.52</v>
      </c>
      <c r="I6" s="20">
        <v>0.16</v>
      </c>
      <c r="J6" s="28">
        <v>9.84</v>
      </c>
    </row>
    <row r="7" spans="1:10" x14ac:dyDescent="0.25">
      <c r="A7" s="7"/>
      <c r="B7" s="36" t="s">
        <v>28</v>
      </c>
      <c r="C7" s="2">
        <v>3</v>
      </c>
      <c r="D7" s="24" t="s">
        <v>37</v>
      </c>
      <c r="E7" s="31">
        <v>38</v>
      </c>
      <c r="F7" s="20">
        <v>13.97</v>
      </c>
      <c r="G7" s="20">
        <v>197</v>
      </c>
      <c r="H7" s="20">
        <v>1.6</v>
      </c>
      <c r="I7" s="20">
        <v>16.7</v>
      </c>
      <c r="J7" s="28">
        <v>10</v>
      </c>
    </row>
    <row r="8" spans="1:10" ht="15.75" thickBot="1" x14ac:dyDescent="0.3">
      <c r="A8" s="8"/>
      <c r="B8" s="33" t="s">
        <v>26</v>
      </c>
      <c r="C8" s="9" t="s">
        <v>31</v>
      </c>
      <c r="D8" s="25" t="s">
        <v>38</v>
      </c>
      <c r="E8" s="15">
        <v>150</v>
      </c>
      <c r="F8" s="21">
        <v>24</v>
      </c>
      <c r="G8" s="21">
        <v>129</v>
      </c>
      <c r="H8" s="21">
        <v>2.4</v>
      </c>
      <c r="I8" s="21">
        <v>0.6</v>
      </c>
      <c r="J8" s="29">
        <v>0.23</v>
      </c>
    </row>
    <row r="9" spans="1:10" ht="15.75" thickBot="1" x14ac:dyDescent="0.3">
      <c r="A9" s="42"/>
      <c r="B9" s="43"/>
      <c r="C9" s="43"/>
      <c r="D9" s="43"/>
      <c r="E9" s="43"/>
      <c r="F9" s="43"/>
      <c r="G9" s="43"/>
      <c r="H9" s="43"/>
      <c r="I9" s="43"/>
      <c r="J9" s="44"/>
    </row>
    <row r="10" spans="1:10" x14ac:dyDescent="0.25">
      <c r="A10" s="7" t="s">
        <v>13</v>
      </c>
      <c r="B10" s="37" t="s">
        <v>35</v>
      </c>
      <c r="C10" s="6"/>
      <c r="D10" s="23"/>
      <c r="E10" s="35"/>
      <c r="F10" s="38"/>
      <c r="G10" s="19"/>
      <c r="H10" s="19"/>
      <c r="I10" s="19"/>
      <c r="J10" s="19"/>
    </row>
    <row r="11" spans="1:10" x14ac:dyDescent="0.25">
      <c r="B11" s="10" t="s">
        <v>33</v>
      </c>
      <c r="C11" s="3" t="s">
        <v>34</v>
      </c>
      <c r="D11" s="26" t="s">
        <v>36</v>
      </c>
      <c r="E11" s="16">
        <v>150</v>
      </c>
      <c r="F11" s="22">
        <f>18.35/1.5</f>
        <v>12.233333333333334</v>
      </c>
      <c r="G11" s="22">
        <f>311.6/1.5</f>
        <v>207.73333333333335</v>
      </c>
      <c r="H11" s="22">
        <f>11/1.5</f>
        <v>7.333333333333333</v>
      </c>
      <c r="I11" s="22">
        <f>8.5/1.5</f>
        <v>5.666666666666667</v>
      </c>
      <c r="J11" s="30">
        <f>47.9/1.5</f>
        <v>31.933333333333334</v>
      </c>
    </row>
    <row r="12" spans="1:10" x14ac:dyDescent="0.25">
      <c r="A12" s="7"/>
      <c r="B12" s="1" t="s">
        <v>27</v>
      </c>
      <c r="C12" s="2" t="s">
        <v>32</v>
      </c>
      <c r="D12" s="24" t="s">
        <v>40</v>
      </c>
      <c r="E12" s="31">
        <v>100</v>
      </c>
      <c r="F12" s="20">
        <v>47.43</v>
      </c>
      <c r="G12" s="20">
        <v>232.1</v>
      </c>
      <c r="H12" s="20">
        <v>17</v>
      </c>
      <c r="I12" s="20">
        <v>16.5</v>
      </c>
      <c r="J12" s="28">
        <v>3.9</v>
      </c>
    </row>
    <row r="13" spans="1:10" x14ac:dyDescent="0.25">
      <c r="A13" s="7"/>
      <c r="B13" s="1" t="s">
        <v>14</v>
      </c>
      <c r="C13" s="2">
        <v>507</v>
      </c>
      <c r="D13" s="24" t="s">
        <v>39</v>
      </c>
      <c r="E13" s="14">
        <v>200</v>
      </c>
      <c r="F13" s="20">
        <v>6.5</v>
      </c>
      <c r="G13" s="20">
        <v>91.98</v>
      </c>
      <c r="H13" s="20">
        <v>0.33</v>
      </c>
      <c r="I13" s="20">
        <v>0</v>
      </c>
      <c r="J13" s="28">
        <v>20.66</v>
      </c>
    </row>
    <row r="14" spans="1:10" x14ac:dyDescent="0.25">
      <c r="A14" s="7"/>
      <c r="B14" s="1" t="s">
        <v>24</v>
      </c>
      <c r="C14" s="2" t="s">
        <v>31</v>
      </c>
      <c r="D14" s="24" t="s">
        <v>20</v>
      </c>
      <c r="E14" s="14">
        <v>20</v>
      </c>
      <c r="F14" s="20">
        <v>2</v>
      </c>
      <c r="G14" s="20">
        <f>94/2</f>
        <v>47</v>
      </c>
      <c r="H14" s="20">
        <f>3.04/2</f>
        <v>1.52</v>
      </c>
      <c r="I14" s="20">
        <f>0.32/2</f>
        <v>0.16</v>
      </c>
      <c r="J14" s="28">
        <f>19.68/2</f>
        <v>9.84</v>
      </c>
    </row>
    <row r="15" spans="1:10" x14ac:dyDescent="0.25">
      <c r="A15" s="7"/>
      <c r="B15" s="1" t="s">
        <v>25</v>
      </c>
      <c r="C15" s="2" t="s">
        <v>31</v>
      </c>
      <c r="D15" s="24" t="s">
        <v>23</v>
      </c>
      <c r="E15" s="14">
        <v>20</v>
      </c>
      <c r="F15" s="20">
        <v>2</v>
      </c>
      <c r="G15" s="20">
        <v>34.799999999999997</v>
      </c>
      <c r="H15" s="20">
        <v>1.98</v>
      </c>
      <c r="I15" s="20">
        <v>0.36</v>
      </c>
      <c r="J15" s="28">
        <v>12.02</v>
      </c>
    </row>
    <row r="16" spans="1:10" ht="15.75" thickBot="1" x14ac:dyDescent="0.3">
      <c r="A16" s="8"/>
      <c r="B16" s="9"/>
      <c r="C16" s="9"/>
      <c r="D16" s="25"/>
      <c r="E16" s="15"/>
      <c r="F16" s="21"/>
      <c r="G16" s="21"/>
      <c r="H16" s="21"/>
      <c r="I16" s="21"/>
      <c r="J16" s="21"/>
    </row>
    <row r="17" spans="6:10" x14ac:dyDescent="0.25">
      <c r="F17" s="34"/>
      <c r="G17" s="34"/>
      <c r="H17" s="34"/>
      <c r="I17" s="34"/>
      <c r="J17" s="34"/>
    </row>
    <row r="18" spans="6:10" x14ac:dyDescent="0.25">
      <c r="F18" s="34"/>
      <c r="G18" s="34"/>
      <c r="H18" s="34"/>
      <c r="I18" s="34"/>
      <c r="J18" s="34"/>
    </row>
    <row r="21" spans="6:10" x14ac:dyDescent="0.25">
      <c r="F21" s="34"/>
      <c r="G21" s="34"/>
      <c r="H21" s="34"/>
      <c r="I21" s="34"/>
      <c r="J21" s="34"/>
    </row>
    <row r="22" spans="6:10" x14ac:dyDescent="0.25">
      <c r="F22" s="34"/>
      <c r="G22" s="34"/>
      <c r="H22" s="34"/>
      <c r="I22" s="34"/>
      <c r="J22" s="34"/>
    </row>
    <row r="23" spans="6:10" x14ac:dyDescent="0.25">
      <c r="F23" s="34"/>
      <c r="G23" s="34"/>
      <c r="H23" s="34"/>
      <c r="I23" s="34"/>
      <c r="J23" s="34"/>
    </row>
    <row r="24" spans="6:10" x14ac:dyDescent="0.25">
      <c r="F24" s="34"/>
      <c r="G24" s="34"/>
      <c r="H24" s="34"/>
      <c r="I24" s="34"/>
      <c r="J24" s="34"/>
    </row>
    <row r="25" spans="6:10" x14ac:dyDescent="0.25">
      <c r="F25" s="34"/>
      <c r="G25" s="34"/>
      <c r="H25" s="34"/>
      <c r="I25" s="34"/>
      <c r="J25" s="34"/>
    </row>
    <row r="26" spans="6:10" x14ac:dyDescent="0.25">
      <c r="F26" s="34"/>
      <c r="G26" s="34"/>
      <c r="H26" s="34"/>
      <c r="I26" s="34"/>
      <c r="J26" s="34"/>
    </row>
    <row r="27" spans="6:10" x14ac:dyDescent="0.25">
      <c r="F27" s="34"/>
      <c r="G27" s="34"/>
      <c r="H27" s="34"/>
      <c r="I27" s="34"/>
      <c r="J27" s="34"/>
    </row>
    <row r="30" spans="6:10" x14ac:dyDescent="0.25">
      <c r="F30" s="34"/>
      <c r="G30" s="34"/>
      <c r="H30" s="34"/>
      <c r="I30" s="34"/>
      <c r="J30" s="34"/>
    </row>
    <row r="34" spans="3:4" x14ac:dyDescent="0.25">
      <c r="D34" t="s">
        <v>30</v>
      </c>
    </row>
    <row r="46" spans="3:4" x14ac:dyDescent="0.25">
      <c r="C46" s="34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2023-03-27T04:30:33Z</dcterms:modified>
</cp:coreProperties>
</file>